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70" windowWidth="15270" windowHeight="8235" tabRatio="901"/>
  </bookViews>
  <sheets>
    <sheet name="template" sheetId="103" r:id="rId1"/>
  </sheets>
  <definedNames>
    <definedName name="_xlnm.Print_Area" localSheetId="0">template!$A$1:$Q$30</definedName>
    <definedName name="_xlnm.Print_Titles" localSheetId="0">template!$1:$8</definedName>
  </definedNames>
  <calcPr calcId="145621"/>
</workbook>
</file>

<file path=xl/calcChain.xml><?xml version="1.0" encoding="utf-8"?>
<calcChain xmlns="http://schemas.openxmlformats.org/spreadsheetml/2006/main">
  <c r="O8" i="103" l="1"/>
  <c r="N8" i="103"/>
  <c r="O7" i="103"/>
  <c r="N7" i="103"/>
  <c r="J6" i="103"/>
  <c r="O6" i="103" l="1"/>
  <c r="N6" i="103"/>
</calcChain>
</file>

<file path=xl/sharedStrings.xml><?xml version="1.0" encoding="utf-8"?>
<sst xmlns="http://schemas.openxmlformats.org/spreadsheetml/2006/main" count="87" uniqueCount="59">
  <si>
    <t>Allocation</t>
  </si>
  <si>
    <t>Utilization</t>
  </si>
  <si>
    <t>Individual Comments</t>
  </si>
  <si>
    <t>Total:</t>
  </si>
  <si>
    <t>Cycle</t>
  </si>
  <si>
    <t>Active
(Yes/No)</t>
  </si>
  <si>
    <t>NSERC</t>
  </si>
  <si>
    <t>Not applicable</t>
  </si>
  <si>
    <t>SSHRC</t>
  </si>
  <si>
    <t>2011-1</t>
  </si>
  <si>
    <t>Martin, Jeffery W.</t>
  </si>
  <si>
    <t>Wiebe, Christopher</t>
  </si>
  <si>
    <t>SECOND TERM - NO FURTHER RENEWAL POSSIBLE</t>
  </si>
  <si>
    <t>Renewal</t>
  </si>
  <si>
    <t>New</t>
  </si>
  <si>
    <t>yes</t>
  </si>
  <si>
    <t>Failler, Angela</t>
  </si>
  <si>
    <t>2015-2</t>
  </si>
  <si>
    <t>October 2020</t>
  </si>
  <si>
    <t>Bullock, Ryan</t>
  </si>
  <si>
    <t>2016-2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</si>
  <si>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</si>
  <si>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</si>
  <si>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</si>
  <si>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</si>
  <si>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</si>
  <si>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</si>
  <si>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</si>
  <si>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</si>
  <si>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</si>
  <si>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</si>
  <si>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</si>
  <si>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</si>
  <si>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</si>
  <si>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</si>
  <si>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</si>
  <si>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</si>
  <si>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</si>
  <si>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</si>
  <si>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</si>
  <si>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</si>
  <si>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</si>
  <si>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</si>
  <si>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</si>
  <si>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</si>
  <si>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</si>
  <si>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</si>
  <si>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WINNIPEG</t>
  </si>
  <si>
    <t>Nom du Candidat</t>
  </si>
  <si>
    <t>SPECIAL</t>
  </si>
  <si>
    <t>1784-A</t>
  </si>
  <si>
    <t>1784-B</t>
  </si>
  <si>
    <t>CIHR</t>
  </si>
  <si>
    <t>2017-1</t>
  </si>
  <si>
    <t>LAST UPDATED BY UWinnipeg:</t>
  </si>
  <si>
    <t>Has been approved</t>
  </si>
  <si>
    <t>2018-1</t>
  </si>
  <si>
    <t>Has been submitted</t>
  </si>
  <si>
    <t>2018-2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</si>
</sst>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[$-1009]d\-mmm\-yy;@"/>
    <numFmt numFmtId="166" formatCode="[$-40C]d\-mmm\-yy;@"/>
    <numFmt numFmtId="167" formatCode="[$-1009]mmmm\ d\,\ yyyy;@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166" fontId="13" fillId="0" borderId="9" xfId="0" applyNumberFormat="1" applyFont="1" applyFill="1" applyBorder="1" applyAlignment="1" applyProtection="1">
      <alignment horizontal="center" vertical="center"/>
    </xf>
    <xf numFmtId="15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vertical="center"/>
    </xf>
    <xf numFmtId="0" fontId="12" fillId="0" borderId="9" xfId="0" applyFont="1" applyFill="1" applyBorder="1" applyAlignment="1" applyProtection="1">
      <alignment vertical="center" wrapText="1"/>
      <protection locked="0"/>
    </xf>
    <xf numFmtId="15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66" fontId="13" fillId="2" borderId="9" xfId="0" applyNumberFormat="1" applyFont="1" applyFill="1" applyBorder="1" applyAlignment="1" applyProtection="1">
      <alignment horizontal="center" vertical="center"/>
    </xf>
    <xf numFmtId="164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164" fontId="13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 wrapText="1"/>
    </xf>
    <xf numFmtId="167" fontId="16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49" fontId="11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19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165" fontId="12" fillId="0" borderId="14" xfId="0" applyNumberFormat="1" applyFont="1" applyBorder="1" applyAlignment="1" applyProtection="1">
      <alignment horizontal="center" vertical="center" wrapText="1"/>
      <protection locked="0"/>
    </xf>
    <xf numFmtId="165" fontId="12" fillId="0" borderId="14" xfId="0" applyNumberFormat="1" applyFont="1" applyBorder="1" applyAlignment="1" applyProtection="1">
      <alignment horizontal="center" vertical="center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165" fontId="12" fillId="0" borderId="17" xfId="0" applyNumberFormat="1" applyFont="1" applyBorder="1" applyAlignment="1" applyProtection="1">
      <alignment horizontal="center" vertical="center" wrapText="1"/>
      <protection locked="0"/>
    </xf>
    <xf numFmtId="165" fontId="12" fillId="0" borderId="17" xfId="0" applyNumberFormat="1" applyFont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8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15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49" fontId="20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20" fillId="2" borderId="9" xfId="0" applyNumberFormat="1" applyFont="1" applyFill="1" applyBorder="1" applyAlignment="1" applyProtection="1">
      <alignment horizontal="center" vertical="center"/>
      <protection locked="0"/>
    </xf>
    <xf numFmtId="166" fontId="20" fillId="2" borderId="9" xfId="0" applyNumberFormat="1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164" fontId="2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quotePrefix="1" applyFont="1" applyFill="1" applyBorder="1" applyAlignment="1" applyProtection="1">
      <alignment vertical="center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5" fontId="20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2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8</xdr:row>
      <xdr:rowOff>0</xdr:rowOff>
    </xdr:from>
    <xdr:to>
      <xdr:col>17</xdr:col>
      <xdr:colOff>0</xdr:colOff>
      <xdr:row>27</xdr:row>
      <xdr:rowOff>138545</xdr:rowOff>
    </xdr:to>
    <xdr:sp macro="" textlink="">
      <xdr:nvSpPr>
        <xdr:cNvPr id="112649" name="Text Box 9"/>
        <xdr:cNvSpPr txBox="1">
          <a:spLocks noChangeArrowheads="1"/>
        </xdr:cNvSpPr>
      </xdr:nvSpPr>
      <xdr:spPr bwMode="auto">
        <a:xfrm>
          <a:off x="14168005" y="1870364"/>
          <a:ext cx="3028950" cy="39658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Flexibility permitted: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Flexibility used: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#1784 split T-1 into 2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2) #1784-B SSHRC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8 Calculation: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2008 Calculation: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2010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2012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2014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Loss of 1 NSERC Tier 1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Chair #1268 is vacant - reclaimed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Year 2017 calculation</a:t>
          </a:r>
          <a:endParaRPr kumimoji="0" lang="en-CA" sz="9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Gain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SSHRC Tier 2 -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#1786 added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I16"/>
  <sheetViews>
    <sheetView showZeros="0" tabSelected="1" zoomScaleNormal="100" workbookViewId="0">
      <selection activeCell="G24" sqref="G24"/>
    </sheetView>
  </sheetViews>
  <sheetFormatPr defaultColWidth="9.140625" defaultRowHeight="13.5" x14ac:dyDescent="0.25"/>
  <cols>
    <col min="1" max="1" width="7.7109375" style="32" customWidth="1"/>
    <col min="2" max="3" width="10.5703125" style="3" customWidth="1"/>
    <col min="4" max="4" width="20.7109375" style="1" customWidth="1"/>
    <col min="5" max="5" width="9.28515625" style="54" customWidth="1"/>
    <col min="6" max="6" width="5.7109375" style="14" customWidth="1"/>
    <col min="7" max="8" width="10.5703125" style="19" customWidth="1"/>
    <col min="9" max="9" width="8.42578125" style="13" bestFit="1" customWidth="1"/>
    <col min="10" max="10" width="7.140625" style="2" customWidth="1"/>
    <col min="11" max="11" width="15.85546875" style="10" customWidth="1"/>
    <col min="12" max="12" width="1.7109375" style="10" customWidth="1"/>
    <col min="13" max="13" width="6.7109375" style="10" customWidth="1"/>
    <col min="14" max="15" width="7.85546875" style="52" customWidth="1"/>
    <col min="16" max="16" width="40.7109375" style="4" customWidth="1"/>
    <col min="17" max="17" width="45.7109375" style="4" customWidth="1"/>
    <col min="18" max="633" width="9.140625" style="16"/>
  </cols>
  <sheetData>
    <row r="1" spans="1:633" ht="15.75" x14ac:dyDescent="0.25">
      <c r="A1" s="29">
        <v>18</v>
      </c>
      <c r="B1" s="5" t="s">
        <v>47</v>
      </c>
      <c r="C1" s="5"/>
      <c r="D1" s="57"/>
      <c r="E1" s="58"/>
      <c r="G1" s="17"/>
      <c r="H1" s="17"/>
      <c r="I1" s="11"/>
      <c r="J1" s="6"/>
      <c r="K1" s="9"/>
      <c r="L1" s="9"/>
      <c r="M1" s="9"/>
      <c r="N1" s="50"/>
      <c r="O1" s="50"/>
      <c r="P1" s="59" t="s">
        <v>54</v>
      </c>
      <c r="Q1" s="60">
        <v>43434</v>
      </c>
    </row>
    <row r="2" spans="1:633" x14ac:dyDescent="0.25">
      <c r="A2" s="30"/>
      <c r="D2" s="61"/>
      <c r="E2" s="62"/>
      <c r="G2" s="18"/>
      <c r="H2" s="18"/>
      <c r="I2" s="12"/>
      <c r="J2" s="7"/>
      <c r="K2" s="15"/>
      <c r="L2" s="15"/>
      <c r="M2" s="15"/>
      <c r="N2" s="51"/>
      <c r="O2" s="51"/>
      <c r="P2" s="59"/>
      <c r="Q2" s="63"/>
    </row>
    <row r="3" spans="1:633" x14ac:dyDescent="0.25">
      <c r="A3" s="31"/>
      <c r="D3" s="64"/>
      <c r="E3" s="58"/>
      <c r="Q3" s="8"/>
    </row>
    <row r="4" spans="1:633" s="72" customFormat="1" thickBot="1" x14ac:dyDescent="0.3">
      <c r="A4" s="65"/>
      <c r="B4" s="66"/>
      <c r="C4" s="66"/>
      <c r="D4" s="67"/>
      <c r="E4" s="68"/>
      <c r="F4" s="68"/>
      <c r="G4" s="68"/>
      <c r="H4" s="68"/>
      <c r="I4" s="66"/>
      <c r="J4" s="66"/>
      <c r="K4" s="68"/>
      <c r="L4" s="68"/>
      <c r="M4" s="68"/>
      <c r="N4" s="69"/>
      <c r="O4" s="69"/>
      <c r="P4" s="70"/>
      <c r="Q4" s="71"/>
    </row>
    <row r="5" spans="1:633" ht="18" customHeight="1" thickBot="1" x14ac:dyDescent="0.3">
      <c r="A5" s="31"/>
      <c r="D5" s="64"/>
      <c r="E5" s="58"/>
      <c r="J5" s="73" t="s">
        <v>21</v>
      </c>
      <c r="N5" s="53" t="s">
        <v>0</v>
      </c>
      <c r="O5" s="53" t="s">
        <v>1</v>
      </c>
      <c r="Q5" s="74" t="s">
        <v>22</v>
      </c>
    </row>
    <row r="6" spans="1:633" ht="18" customHeight="1" thickBot="1" x14ac:dyDescent="0.3">
      <c r="A6" s="31"/>
      <c r="D6" s="64"/>
      <c r="E6" s="58"/>
      <c r="J6" s="75">
        <f>COUNTIF(J9:J16,"yes")</f>
        <v>6</v>
      </c>
      <c r="M6" s="76" t="s">
        <v>3</v>
      </c>
      <c r="N6" s="77">
        <f>SUM(N7:N8)</f>
        <v>7</v>
      </c>
      <c r="O6" s="77">
        <f>SUM(O7:O8)</f>
        <v>8</v>
      </c>
      <c r="Q6" s="74" t="s">
        <v>23</v>
      </c>
    </row>
    <row r="7" spans="1:633" s="92" customFormat="1" ht="27" x14ac:dyDescent="0.2">
      <c r="A7" s="78" t="s">
        <v>24</v>
      </c>
      <c r="B7" s="79" t="s">
        <v>25</v>
      </c>
      <c r="C7" s="79" t="s">
        <v>26</v>
      </c>
      <c r="D7" s="80" t="s">
        <v>27</v>
      </c>
      <c r="E7" s="81" t="s">
        <v>28</v>
      </c>
      <c r="F7" s="82" t="s">
        <v>4</v>
      </c>
      <c r="G7" s="83" t="s">
        <v>29</v>
      </c>
      <c r="H7" s="83" t="s">
        <v>30</v>
      </c>
      <c r="I7" s="84" t="s">
        <v>31</v>
      </c>
      <c r="J7" s="79" t="s">
        <v>5</v>
      </c>
      <c r="K7" s="85" t="s">
        <v>32</v>
      </c>
      <c r="L7" s="86"/>
      <c r="M7" s="87" t="s">
        <v>33</v>
      </c>
      <c r="N7" s="88">
        <f>COUNTIF(N9:N16,"1")</f>
        <v>2</v>
      </c>
      <c r="O7" s="88">
        <f>COUNTIF(O9:O16,"1")</f>
        <v>1</v>
      </c>
      <c r="P7" s="89" t="s">
        <v>2</v>
      </c>
      <c r="Q7" s="90" t="s">
        <v>34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  <c r="JU7" s="91"/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1"/>
      <c r="KM7" s="91"/>
      <c r="KN7" s="91"/>
      <c r="KO7" s="91"/>
      <c r="KP7" s="91"/>
      <c r="KQ7" s="91"/>
      <c r="KR7" s="91"/>
      <c r="KS7" s="91"/>
      <c r="KT7" s="91"/>
      <c r="KU7" s="91"/>
      <c r="KV7" s="91"/>
      <c r="KW7" s="91"/>
      <c r="KX7" s="91"/>
      <c r="KY7" s="91"/>
      <c r="KZ7" s="91"/>
      <c r="LA7" s="91"/>
      <c r="LB7" s="91"/>
      <c r="LC7" s="91"/>
      <c r="LD7" s="91"/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1"/>
      <c r="LV7" s="91"/>
      <c r="LW7" s="91"/>
      <c r="LX7" s="91"/>
      <c r="LY7" s="91"/>
      <c r="LZ7" s="91"/>
      <c r="MA7" s="91"/>
      <c r="MB7" s="91"/>
      <c r="MC7" s="91"/>
      <c r="MD7" s="91"/>
      <c r="ME7" s="91"/>
      <c r="MF7" s="91"/>
      <c r="MG7" s="91"/>
      <c r="MH7" s="91"/>
      <c r="MI7" s="91"/>
      <c r="MJ7" s="91"/>
      <c r="MK7" s="91"/>
      <c r="ML7" s="91"/>
      <c r="MM7" s="91"/>
      <c r="MN7" s="91"/>
      <c r="MO7" s="91"/>
      <c r="MP7" s="91"/>
      <c r="MQ7" s="91"/>
      <c r="MR7" s="91"/>
      <c r="MS7" s="91"/>
      <c r="MT7" s="91"/>
      <c r="MU7" s="91"/>
      <c r="MV7" s="91"/>
      <c r="MW7" s="91"/>
      <c r="MX7" s="91"/>
      <c r="MY7" s="91"/>
      <c r="MZ7" s="91"/>
      <c r="NA7" s="91"/>
      <c r="NB7" s="91"/>
      <c r="NC7" s="91"/>
      <c r="ND7" s="91"/>
      <c r="NE7" s="91"/>
      <c r="NF7" s="91"/>
      <c r="NG7" s="91"/>
      <c r="NH7" s="91"/>
      <c r="NI7" s="91"/>
      <c r="NJ7" s="91"/>
      <c r="NK7" s="91"/>
      <c r="NL7" s="91"/>
      <c r="NM7" s="91"/>
      <c r="NN7" s="91"/>
      <c r="NO7" s="91"/>
      <c r="NP7" s="91"/>
      <c r="NQ7" s="91"/>
      <c r="NR7" s="91"/>
      <c r="NS7" s="91"/>
      <c r="NT7" s="91"/>
      <c r="NU7" s="91"/>
      <c r="NV7" s="91"/>
      <c r="NW7" s="91"/>
      <c r="NX7" s="91"/>
      <c r="NY7" s="91"/>
      <c r="NZ7" s="91"/>
      <c r="OA7" s="91"/>
      <c r="OB7" s="91"/>
      <c r="OC7" s="91"/>
      <c r="OD7" s="91"/>
      <c r="OE7" s="91"/>
      <c r="OF7" s="91"/>
      <c r="OG7" s="91"/>
      <c r="OH7" s="91"/>
      <c r="OI7" s="91"/>
      <c r="OJ7" s="91"/>
      <c r="OK7" s="91"/>
      <c r="OL7" s="91"/>
      <c r="OM7" s="91"/>
      <c r="ON7" s="91"/>
      <c r="OO7" s="91"/>
      <c r="OP7" s="91"/>
      <c r="OQ7" s="91"/>
      <c r="OR7" s="91"/>
      <c r="OS7" s="91"/>
      <c r="OT7" s="91"/>
      <c r="OU7" s="91"/>
      <c r="OV7" s="91"/>
      <c r="OW7" s="91"/>
      <c r="OX7" s="91"/>
      <c r="OY7" s="91"/>
      <c r="OZ7" s="91"/>
      <c r="PA7" s="91"/>
      <c r="PB7" s="91"/>
      <c r="PC7" s="91"/>
      <c r="PD7" s="91"/>
      <c r="PE7" s="91"/>
      <c r="PF7" s="91"/>
      <c r="PG7" s="91"/>
      <c r="PH7" s="91"/>
      <c r="PI7" s="91"/>
      <c r="PJ7" s="91"/>
      <c r="PK7" s="91"/>
      <c r="PL7" s="91"/>
      <c r="PM7" s="91"/>
      <c r="PN7" s="91"/>
      <c r="PO7" s="91"/>
      <c r="PP7" s="91"/>
      <c r="PQ7" s="91"/>
      <c r="PR7" s="91"/>
      <c r="PS7" s="91"/>
      <c r="PT7" s="91"/>
      <c r="PU7" s="91"/>
      <c r="PV7" s="91"/>
      <c r="PW7" s="91"/>
      <c r="PX7" s="91"/>
      <c r="PY7" s="91"/>
      <c r="PZ7" s="91"/>
      <c r="QA7" s="91"/>
      <c r="QB7" s="91"/>
      <c r="QC7" s="91"/>
      <c r="QD7" s="91"/>
      <c r="QE7" s="91"/>
      <c r="QF7" s="91"/>
      <c r="QG7" s="91"/>
      <c r="QH7" s="91"/>
      <c r="QI7" s="91"/>
      <c r="QJ7" s="91"/>
      <c r="QK7" s="91"/>
      <c r="QL7" s="91"/>
      <c r="QM7" s="91"/>
      <c r="QN7" s="91"/>
      <c r="QO7" s="91"/>
      <c r="QP7" s="91"/>
      <c r="QQ7" s="91"/>
      <c r="QR7" s="91"/>
      <c r="QS7" s="91"/>
      <c r="QT7" s="91"/>
      <c r="QU7" s="91"/>
      <c r="QV7" s="91"/>
      <c r="QW7" s="91"/>
      <c r="QX7" s="91"/>
      <c r="QY7" s="91"/>
      <c r="QZ7" s="91"/>
      <c r="RA7" s="91"/>
      <c r="RB7" s="91"/>
      <c r="RC7" s="91"/>
      <c r="RD7" s="91"/>
      <c r="RE7" s="91"/>
      <c r="RF7" s="91"/>
      <c r="RG7" s="91"/>
      <c r="RH7" s="91"/>
      <c r="RI7" s="91"/>
      <c r="RJ7" s="91"/>
      <c r="RK7" s="91"/>
      <c r="RL7" s="91"/>
      <c r="RM7" s="91"/>
      <c r="RN7" s="91"/>
      <c r="RO7" s="91"/>
      <c r="RP7" s="91"/>
      <c r="RQ7" s="91"/>
      <c r="RR7" s="91"/>
      <c r="RS7" s="91"/>
      <c r="RT7" s="91"/>
      <c r="RU7" s="91"/>
      <c r="RV7" s="91"/>
      <c r="RW7" s="91"/>
      <c r="RX7" s="91"/>
      <c r="RY7" s="91"/>
      <c r="RZ7" s="91"/>
      <c r="SA7" s="91"/>
      <c r="SB7" s="91"/>
      <c r="SC7" s="91"/>
      <c r="SD7" s="91"/>
      <c r="SE7" s="91"/>
      <c r="SF7" s="91"/>
      <c r="SG7" s="91"/>
      <c r="SH7" s="91"/>
      <c r="SI7" s="91"/>
      <c r="SJ7" s="91"/>
      <c r="SK7" s="91"/>
      <c r="SL7" s="91"/>
      <c r="SM7" s="91"/>
      <c r="SN7" s="91"/>
      <c r="SO7" s="91"/>
      <c r="SP7" s="91"/>
      <c r="SQ7" s="91"/>
      <c r="SR7" s="91"/>
      <c r="SS7" s="91"/>
      <c r="ST7" s="91"/>
      <c r="SU7" s="91"/>
      <c r="SV7" s="91"/>
      <c r="SW7" s="91"/>
      <c r="SX7" s="91"/>
      <c r="SY7" s="91"/>
      <c r="SZ7" s="91"/>
      <c r="TA7" s="91"/>
      <c r="TB7" s="91"/>
      <c r="TC7" s="91"/>
      <c r="TD7" s="91"/>
      <c r="TE7" s="91"/>
      <c r="TF7" s="91"/>
      <c r="TG7" s="91"/>
      <c r="TH7" s="91"/>
      <c r="TI7" s="91"/>
      <c r="TJ7" s="91"/>
      <c r="TK7" s="91"/>
      <c r="TL7" s="91"/>
      <c r="TM7" s="91"/>
      <c r="TN7" s="91"/>
      <c r="TO7" s="91"/>
      <c r="TP7" s="91"/>
      <c r="TQ7" s="91"/>
      <c r="TR7" s="91"/>
      <c r="TS7" s="91"/>
      <c r="TT7" s="91"/>
      <c r="TU7" s="91"/>
      <c r="TV7" s="91"/>
      <c r="TW7" s="91"/>
      <c r="TX7" s="91"/>
      <c r="TY7" s="91"/>
      <c r="TZ7" s="91"/>
      <c r="UA7" s="91"/>
      <c r="UB7" s="91"/>
      <c r="UC7" s="91"/>
      <c r="UD7" s="91"/>
      <c r="UE7" s="91"/>
      <c r="UF7" s="91"/>
      <c r="UG7" s="91"/>
      <c r="UH7" s="91"/>
      <c r="UI7" s="91"/>
      <c r="UJ7" s="91"/>
      <c r="UK7" s="91"/>
      <c r="UL7" s="91"/>
      <c r="UM7" s="91"/>
      <c r="UN7" s="91"/>
      <c r="UO7" s="91"/>
      <c r="UP7" s="91"/>
      <c r="UQ7" s="91"/>
      <c r="UR7" s="91"/>
      <c r="US7" s="91"/>
      <c r="UT7" s="91"/>
      <c r="UU7" s="91"/>
      <c r="UV7" s="91"/>
      <c r="UW7" s="91"/>
      <c r="UX7" s="91"/>
      <c r="UY7" s="91"/>
      <c r="UZ7" s="91"/>
      <c r="VA7" s="91"/>
      <c r="VB7" s="91"/>
      <c r="VC7" s="91"/>
      <c r="VD7" s="91"/>
      <c r="VE7" s="91"/>
      <c r="VF7" s="91"/>
      <c r="VG7" s="91"/>
      <c r="VH7" s="91"/>
      <c r="VI7" s="91"/>
      <c r="VJ7" s="91"/>
      <c r="VK7" s="91"/>
      <c r="VL7" s="91"/>
      <c r="VM7" s="91"/>
      <c r="VN7" s="91"/>
      <c r="VO7" s="91"/>
      <c r="VP7" s="91"/>
      <c r="VQ7" s="91"/>
      <c r="VR7" s="91"/>
      <c r="VS7" s="91"/>
      <c r="VT7" s="91"/>
      <c r="VU7" s="91"/>
      <c r="VV7" s="91"/>
      <c r="VW7" s="91"/>
      <c r="VX7" s="91"/>
      <c r="VY7" s="91"/>
      <c r="VZ7" s="91"/>
      <c r="WA7" s="91"/>
      <c r="WB7" s="91"/>
      <c r="WC7" s="91"/>
      <c r="WD7" s="91"/>
      <c r="WE7" s="91"/>
      <c r="WF7" s="91"/>
      <c r="WG7" s="91"/>
      <c r="WH7" s="91"/>
      <c r="WI7" s="91"/>
      <c r="WJ7" s="91"/>
      <c r="WK7" s="91"/>
      <c r="WL7" s="91"/>
      <c r="WM7" s="91"/>
      <c r="WN7" s="91"/>
      <c r="WO7" s="91"/>
      <c r="WP7" s="91"/>
      <c r="WQ7" s="91"/>
      <c r="WR7" s="91"/>
      <c r="WS7" s="91"/>
      <c r="WT7" s="91"/>
      <c r="WU7" s="91"/>
      <c r="WV7" s="91"/>
      <c r="WW7" s="91"/>
      <c r="WX7" s="91"/>
      <c r="WY7" s="91"/>
      <c r="WZ7" s="91"/>
      <c r="XA7" s="91"/>
      <c r="XB7" s="91"/>
      <c r="XC7" s="91"/>
      <c r="XD7" s="91"/>
      <c r="XE7" s="91"/>
      <c r="XF7" s="91"/>
      <c r="XG7" s="91"/>
      <c r="XH7" s="91"/>
      <c r="XI7" s="91"/>
    </row>
    <row r="8" spans="1:633" s="92" customFormat="1" ht="27.75" thickBot="1" x14ac:dyDescent="0.25">
      <c r="A8" s="93" t="s">
        <v>35</v>
      </c>
      <c r="B8" s="94" t="s">
        <v>36</v>
      </c>
      <c r="C8" s="94" t="s">
        <v>37</v>
      </c>
      <c r="D8" s="95" t="s">
        <v>48</v>
      </c>
      <c r="E8" s="96" t="s">
        <v>28</v>
      </c>
      <c r="F8" s="97" t="s">
        <v>38</v>
      </c>
      <c r="G8" s="98" t="s">
        <v>39</v>
      </c>
      <c r="H8" s="98" t="s">
        <v>40</v>
      </c>
      <c r="I8" s="99" t="s">
        <v>41</v>
      </c>
      <c r="J8" s="94" t="s">
        <v>42</v>
      </c>
      <c r="K8" s="100" t="s">
        <v>43</v>
      </c>
      <c r="L8" s="86"/>
      <c r="M8" s="101" t="s">
        <v>44</v>
      </c>
      <c r="N8" s="102">
        <f>COUNTIF(N9:N16,"2")</f>
        <v>5</v>
      </c>
      <c r="O8" s="102">
        <f>COUNTIF(O9:O16,"2")</f>
        <v>7</v>
      </c>
      <c r="P8" s="103" t="s">
        <v>45</v>
      </c>
      <c r="Q8" s="104" t="s">
        <v>46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1"/>
      <c r="LC8" s="91"/>
      <c r="LD8" s="91"/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1"/>
      <c r="NI8" s="91"/>
      <c r="NJ8" s="91"/>
      <c r="NK8" s="91"/>
      <c r="NL8" s="91"/>
      <c r="NM8" s="91"/>
      <c r="NN8" s="91"/>
      <c r="NO8" s="91"/>
      <c r="NP8" s="91"/>
      <c r="NQ8" s="91"/>
      <c r="NR8" s="91"/>
      <c r="NS8" s="91"/>
      <c r="NT8" s="91"/>
      <c r="NU8" s="91"/>
      <c r="NV8" s="91"/>
      <c r="NW8" s="91"/>
      <c r="NX8" s="91"/>
      <c r="NY8" s="91"/>
      <c r="NZ8" s="91"/>
      <c r="OA8" s="91"/>
      <c r="OB8" s="91"/>
      <c r="OC8" s="91"/>
      <c r="OD8" s="91"/>
      <c r="OE8" s="91"/>
      <c r="OF8" s="91"/>
      <c r="OG8" s="91"/>
      <c r="OH8" s="91"/>
      <c r="OI8" s="91"/>
      <c r="OJ8" s="91"/>
      <c r="OK8" s="91"/>
      <c r="OL8" s="91"/>
      <c r="OM8" s="91"/>
      <c r="ON8" s="91"/>
      <c r="OO8" s="91"/>
      <c r="OP8" s="91"/>
      <c r="OQ8" s="91"/>
      <c r="OR8" s="91"/>
      <c r="OS8" s="91"/>
      <c r="OT8" s="91"/>
      <c r="OU8" s="91"/>
      <c r="OV8" s="91"/>
      <c r="OW8" s="91"/>
      <c r="OX8" s="91"/>
      <c r="OY8" s="91"/>
      <c r="OZ8" s="91"/>
      <c r="PA8" s="91"/>
      <c r="PB8" s="91"/>
      <c r="PC8" s="91"/>
      <c r="PD8" s="91"/>
      <c r="PE8" s="91"/>
      <c r="PF8" s="91"/>
      <c r="PG8" s="91"/>
      <c r="PH8" s="91"/>
      <c r="PI8" s="91"/>
      <c r="PJ8" s="91"/>
      <c r="PK8" s="91"/>
      <c r="PL8" s="91"/>
      <c r="PM8" s="91"/>
      <c r="PN8" s="91"/>
      <c r="PO8" s="91"/>
      <c r="PP8" s="91"/>
      <c r="PQ8" s="91"/>
      <c r="PR8" s="91"/>
      <c r="PS8" s="91"/>
      <c r="PT8" s="91"/>
      <c r="PU8" s="91"/>
      <c r="PV8" s="91"/>
      <c r="PW8" s="91"/>
      <c r="PX8" s="91"/>
      <c r="PY8" s="91"/>
      <c r="PZ8" s="91"/>
      <c r="QA8" s="91"/>
      <c r="QB8" s="91"/>
      <c r="QC8" s="91"/>
      <c r="QD8" s="91"/>
      <c r="QE8" s="91"/>
      <c r="QF8" s="91"/>
      <c r="QG8" s="91"/>
      <c r="QH8" s="91"/>
      <c r="QI8" s="91"/>
      <c r="QJ8" s="91"/>
      <c r="QK8" s="91"/>
      <c r="QL8" s="91"/>
      <c r="QM8" s="91"/>
      <c r="QN8" s="91"/>
      <c r="QO8" s="91"/>
      <c r="QP8" s="91"/>
      <c r="QQ8" s="91"/>
      <c r="QR8" s="91"/>
      <c r="QS8" s="91"/>
      <c r="QT8" s="91"/>
      <c r="QU8" s="91"/>
      <c r="QV8" s="91"/>
      <c r="QW8" s="91"/>
      <c r="QX8" s="91"/>
      <c r="QY8" s="91"/>
      <c r="QZ8" s="91"/>
      <c r="RA8" s="91"/>
      <c r="RB8" s="91"/>
      <c r="RC8" s="91"/>
      <c r="RD8" s="91"/>
      <c r="RE8" s="91"/>
      <c r="RF8" s="91"/>
      <c r="RG8" s="91"/>
      <c r="RH8" s="91"/>
      <c r="RI8" s="91"/>
      <c r="RJ8" s="91"/>
      <c r="RK8" s="91"/>
      <c r="RL8" s="91"/>
      <c r="RM8" s="91"/>
      <c r="RN8" s="91"/>
      <c r="RO8" s="91"/>
      <c r="RP8" s="91"/>
      <c r="RQ8" s="91"/>
      <c r="RR8" s="91"/>
      <c r="RS8" s="91"/>
      <c r="RT8" s="91"/>
      <c r="RU8" s="91"/>
      <c r="RV8" s="91"/>
      <c r="RW8" s="91"/>
      <c r="RX8" s="91"/>
      <c r="RY8" s="91"/>
      <c r="RZ8" s="91"/>
      <c r="SA8" s="91"/>
      <c r="SB8" s="91"/>
      <c r="SC8" s="91"/>
      <c r="SD8" s="91"/>
      <c r="SE8" s="91"/>
      <c r="SF8" s="91"/>
      <c r="SG8" s="91"/>
      <c r="SH8" s="91"/>
      <c r="SI8" s="91"/>
      <c r="SJ8" s="91"/>
      <c r="SK8" s="91"/>
      <c r="SL8" s="91"/>
      <c r="SM8" s="91"/>
      <c r="SN8" s="91"/>
      <c r="SO8" s="91"/>
      <c r="SP8" s="91"/>
      <c r="SQ8" s="91"/>
      <c r="SR8" s="91"/>
      <c r="SS8" s="91"/>
      <c r="ST8" s="91"/>
      <c r="SU8" s="91"/>
      <c r="SV8" s="91"/>
      <c r="SW8" s="91"/>
      <c r="SX8" s="91"/>
      <c r="SY8" s="91"/>
      <c r="SZ8" s="91"/>
      <c r="TA8" s="91"/>
      <c r="TB8" s="91"/>
      <c r="TC8" s="91"/>
      <c r="TD8" s="91"/>
      <c r="TE8" s="91"/>
      <c r="TF8" s="91"/>
      <c r="TG8" s="91"/>
      <c r="TH8" s="91"/>
      <c r="TI8" s="91"/>
      <c r="TJ8" s="91"/>
      <c r="TK8" s="91"/>
      <c r="TL8" s="91"/>
      <c r="TM8" s="91"/>
      <c r="TN8" s="91"/>
      <c r="TO8" s="91"/>
      <c r="TP8" s="91"/>
      <c r="TQ8" s="91"/>
      <c r="TR8" s="91"/>
      <c r="TS8" s="91"/>
      <c r="TT8" s="91"/>
      <c r="TU8" s="91"/>
      <c r="TV8" s="91"/>
      <c r="TW8" s="91"/>
      <c r="TX8" s="91"/>
      <c r="TY8" s="91"/>
      <c r="TZ8" s="91"/>
      <c r="UA8" s="91"/>
      <c r="UB8" s="91"/>
      <c r="UC8" s="91"/>
      <c r="UD8" s="91"/>
      <c r="UE8" s="91"/>
      <c r="UF8" s="91"/>
      <c r="UG8" s="91"/>
      <c r="UH8" s="91"/>
      <c r="UI8" s="91"/>
      <c r="UJ8" s="91"/>
      <c r="UK8" s="91"/>
      <c r="UL8" s="91"/>
      <c r="UM8" s="91"/>
      <c r="UN8" s="91"/>
      <c r="UO8" s="91"/>
      <c r="UP8" s="91"/>
      <c r="UQ8" s="91"/>
      <c r="UR8" s="91"/>
      <c r="US8" s="91"/>
      <c r="UT8" s="91"/>
      <c r="UU8" s="91"/>
      <c r="UV8" s="91"/>
      <c r="UW8" s="91"/>
      <c r="UX8" s="91"/>
      <c r="UY8" s="91"/>
      <c r="UZ8" s="91"/>
      <c r="VA8" s="91"/>
      <c r="VB8" s="91"/>
      <c r="VC8" s="91"/>
      <c r="VD8" s="91"/>
      <c r="VE8" s="91"/>
      <c r="VF8" s="91"/>
      <c r="VG8" s="91"/>
      <c r="VH8" s="91"/>
      <c r="VI8" s="91"/>
      <c r="VJ8" s="91"/>
      <c r="VK8" s="91"/>
      <c r="VL8" s="91"/>
      <c r="VM8" s="91"/>
      <c r="VN8" s="91"/>
      <c r="VO8" s="91"/>
      <c r="VP8" s="91"/>
      <c r="VQ8" s="91"/>
      <c r="VR8" s="91"/>
      <c r="VS8" s="91"/>
      <c r="VT8" s="91"/>
      <c r="VU8" s="91"/>
      <c r="VV8" s="91"/>
      <c r="VW8" s="91"/>
      <c r="VX8" s="91"/>
      <c r="VY8" s="91"/>
      <c r="VZ8" s="91"/>
      <c r="WA8" s="91"/>
      <c r="WB8" s="91"/>
      <c r="WC8" s="91"/>
      <c r="WD8" s="91"/>
      <c r="WE8" s="91"/>
      <c r="WF8" s="91"/>
      <c r="WG8" s="91"/>
      <c r="WH8" s="91"/>
      <c r="WI8" s="91"/>
      <c r="WJ8" s="91"/>
      <c r="WK8" s="91"/>
      <c r="WL8" s="91"/>
      <c r="WM8" s="91"/>
      <c r="WN8" s="91"/>
      <c r="WO8" s="91"/>
      <c r="WP8" s="91"/>
      <c r="WQ8" s="91"/>
      <c r="WR8" s="91"/>
      <c r="WS8" s="91"/>
      <c r="WT8" s="91"/>
      <c r="WU8" s="91"/>
      <c r="WV8" s="91"/>
      <c r="WW8" s="91"/>
      <c r="WX8" s="91"/>
      <c r="WY8" s="91"/>
      <c r="WZ8" s="91"/>
      <c r="XA8" s="91"/>
      <c r="XB8" s="91"/>
      <c r="XC8" s="91"/>
      <c r="XD8" s="91"/>
      <c r="XE8" s="91"/>
      <c r="XF8" s="91"/>
      <c r="XG8" s="91"/>
      <c r="XH8" s="91"/>
      <c r="XI8" s="91"/>
    </row>
    <row r="9" spans="1:633" s="37" customFormat="1" ht="25.5" customHeight="1" x14ac:dyDescent="0.2">
      <c r="A9" s="105">
        <v>1269</v>
      </c>
      <c r="B9" s="20" t="s">
        <v>6</v>
      </c>
      <c r="C9" s="20" t="s">
        <v>6</v>
      </c>
      <c r="D9" s="125" t="s">
        <v>57</v>
      </c>
      <c r="E9" s="119" t="s">
        <v>14</v>
      </c>
      <c r="F9" s="126" t="s">
        <v>58</v>
      </c>
      <c r="G9" s="127">
        <v>43586</v>
      </c>
      <c r="H9" s="23"/>
      <c r="I9" s="35"/>
      <c r="J9" s="20"/>
      <c r="K9" s="24"/>
      <c r="L9" s="27"/>
      <c r="M9" s="27"/>
      <c r="N9" s="108">
        <v>2</v>
      </c>
      <c r="O9" s="108">
        <v>2</v>
      </c>
      <c r="P9" s="28"/>
      <c r="Q9" s="36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</row>
    <row r="10" spans="1:633" s="37" customFormat="1" ht="25.5" customHeight="1" x14ac:dyDescent="0.2">
      <c r="A10" s="41" t="s">
        <v>50</v>
      </c>
      <c r="B10" s="111" t="s">
        <v>8</v>
      </c>
      <c r="C10" s="41" t="s">
        <v>8</v>
      </c>
      <c r="D10" s="118" t="s">
        <v>55</v>
      </c>
      <c r="E10" s="119" t="s">
        <v>14</v>
      </c>
      <c r="F10" s="120" t="s">
        <v>56</v>
      </c>
      <c r="G10" s="121">
        <v>43405</v>
      </c>
      <c r="H10" s="121">
        <v>43405</v>
      </c>
      <c r="I10" s="122">
        <v>45230</v>
      </c>
      <c r="J10" s="123" t="s">
        <v>15</v>
      </c>
      <c r="K10" s="124">
        <v>45017</v>
      </c>
      <c r="L10" s="112"/>
      <c r="M10" s="112"/>
      <c r="N10" s="113">
        <v>1</v>
      </c>
      <c r="O10" s="113">
        <v>2</v>
      </c>
      <c r="P10" s="110"/>
      <c r="Q10" s="36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</row>
    <row r="11" spans="1:633" s="37" customFormat="1" ht="25.5" customHeight="1" x14ac:dyDescent="0.2">
      <c r="A11" s="114" t="s">
        <v>51</v>
      </c>
      <c r="B11" s="111" t="s">
        <v>8</v>
      </c>
      <c r="C11" s="41" t="s">
        <v>52</v>
      </c>
      <c r="D11" s="118" t="s">
        <v>55</v>
      </c>
      <c r="E11" s="119" t="s">
        <v>14</v>
      </c>
      <c r="F11" s="120" t="s">
        <v>56</v>
      </c>
      <c r="G11" s="121">
        <v>43405</v>
      </c>
      <c r="H11" s="121">
        <v>43405</v>
      </c>
      <c r="I11" s="122">
        <v>45230</v>
      </c>
      <c r="J11" s="123" t="s">
        <v>15</v>
      </c>
      <c r="K11" s="124">
        <v>45017</v>
      </c>
      <c r="L11" s="112"/>
      <c r="M11" s="112"/>
      <c r="N11" s="113"/>
      <c r="O11" s="113">
        <v>2</v>
      </c>
      <c r="P11" s="110"/>
      <c r="Q11" s="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</row>
    <row r="12" spans="1:633" s="37" customFormat="1" ht="25.5" customHeight="1" x14ac:dyDescent="0.2">
      <c r="A12" s="106">
        <v>1785</v>
      </c>
      <c r="B12" s="20" t="s">
        <v>8</v>
      </c>
      <c r="C12" s="20" t="s">
        <v>8</v>
      </c>
      <c r="D12" s="21" t="s">
        <v>19</v>
      </c>
      <c r="E12" s="33" t="s">
        <v>14</v>
      </c>
      <c r="F12" s="22" t="s">
        <v>20</v>
      </c>
      <c r="G12" s="23">
        <v>42856</v>
      </c>
      <c r="H12" s="23">
        <v>42856</v>
      </c>
      <c r="I12" s="35">
        <v>44681</v>
      </c>
      <c r="J12" s="20" t="s">
        <v>15</v>
      </c>
      <c r="K12" s="25">
        <v>44470</v>
      </c>
      <c r="L12" s="27"/>
      <c r="M12" s="27"/>
      <c r="N12" s="108">
        <v>2</v>
      </c>
      <c r="O12" s="108">
        <v>2</v>
      </c>
      <c r="P12" s="28"/>
      <c r="Q12" s="10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</row>
    <row r="13" spans="1:633" s="40" customFormat="1" ht="25.5" customHeight="1" x14ac:dyDescent="0.2">
      <c r="A13" s="106">
        <v>1786</v>
      </c>
      <c r="B13" s="20" t="s">
        <v>8</v>
      </c>
      <c r="C13" s="20" t="s">
        <v>8</v>
      </c>
      <c r="D13" s="125" t="s">
        <v>57</v>
      </c>
      <c r="E13" s="119" t="s">
        <v>14</v>
      </c>
      <c r="F13" s="126" t="s">
        <v>58</v>
      </c>
      <c r="G13" s="127">
        <v>43586</v>
      </c>
      <c r="H13" s="23"/>
      <c r="I13" s="35"/>
      <c r="J13" s="20"/>
      <c r="K13" s="25"/>
      <c r="L13" s="27"/>
      <c r="M13" s="27"/>
      <c r="N13" s="108">
        <v>2</v>
      </c>
      <c r="O13" s="108">
        <v>2</v>
      </c>
      <c r="P13" s="28"/>
      <c r="Q13" s="3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</row>
    <row r="14" spans="1:633" s="40" customFormat="1" ht="25.5" customHeight="1" x14ac:dyDescent="0.2">
      <c r="A14" s="20">
        <v>1967</v>
      </c>
      <c r="B14" s="20" t="s">
        <v>49</v>
      </c>
      <c r="C14" s="20" t="s">
        <v>6</v>
      </c>
      <c r="D14" s="21" t="s">
        <v>10</v>
      </c>
      <c r="E14" s="33" t="s">
        <v>14</v>
      </c>
      <c r="F14" s="22" t="s">
        <v>9</v>
      </c>
      <c r="G14" s="23">
        <v>40817</v>
      </c>
      <c r="H14" s="23">
        <v>40848</v>
      </c>
      <c r="I14" s="35">
        <v>43404</v>
      </c>
      <c r="J14" s="20" t="s">
        <v>15</v>
      </c>
      <c r="K14" s="25">
        <v>43191</v>
      </c>
      <c r="L14" s="26"/>
      <c r="M14" s="26"/>
      <c r="N14" s="108">
        <v>1</v>
      </c>
      <c r="O14" s="108">
        <v>1</v>
      </c>
      <c r="P14" s="38"/>
      <c r="Q14" s="3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</row>
    <row r="15" spans="1:633" s="49" customFormat="1" ht="25.5" customHeight="1" x14ac:dyDescent="0.25">
      <c r="A15" s="41">
        <v>1968</v>
      </c>
      <c r="B15" s="41" t="s">
        <v>49</v>
      </c>
      <c r="C15" s="41" t="s">
        <v>6</v>
      </c>
      <c r="D15" s="42" t="s">
        <v>11</v>
      </c>
      <c r="E15" s="55" t="s">
        <v>13</v>
      </c>
      <c r="F15" s="43" t="s">
        <v>53</v>
      </c>
      <c r="G15" s="44">
        <v>43009</v>
      </c>
      <c r="H15" s="44">
        <v>43009</v>
      </c>
      <c r="I15" s="45">
        <v>44834</v>
      </c>
      <c r="J15" s="41" t="s">
        <v>15</v>
      </c>
      <c r="K15" s="117" t="s">
        <v>7</v>
      </c>
      <c r="L15" s="115"/>
      <c r="M15" s="115"/>
      <c r="N15" s="116">
        <v>2</v>
      </c>
      <c r="O15" s="116">
        <v>2</v>
      </c>
      <c r="P15" s="47" t="s">
        <v>12</v>
      </c>
      <c r="Q15" s="48"/>
    </row>
    <row r="16" spans="1:633" s="49" customFormat="1" ht="25.5" customHeight="1" x14ac:dyDescent="0.25">
      <c r="A16" s="20">
        <v>1969</v>
      </c>
      <c r="B16" s="20" t="s">
        <v>49</v>
      </c>
      <c r="C16" s="20" t="s">
        <v>8</v>
      </c>
      <c r="D16" s="42" t="s">
        <v>16</v>
      </c>
      <c r="E16" s="55" t="s">
        <v>14</v>
      </c>
      <c r="F16" s="43" t="s">
        <v>17</v>
      </c>
      <c r="G16" s="44">
        <v>42461</v>
      </c>
      <c r="H16" s="44">
        <v>42491</v>
      </c>
      <c r="I16" s="45">
        <v>44316</v>
      </c>
      <c r="J16" s="41" t="s">
        <v>15</v>
      </c>
      <c r="K16" s="46" t="s">
        <v>18</v>
      </c>
      <c r="L16" s="56"/>
      <c r="M16" s="56"/>
      <c r="N16" s="109">
        <v>2</v>
      </c>
      <c r="O16" s="109">
        <v>2</v>
      </c>
      <c r="P16" s="47"/>
      <c r="Q16" s="48"/>
    </row>
  </sheetData>
  <phoneticPr fontId="5" type="noConversion"/>
  <conditionalFormatting sqref="K6:M6 A7">
    <cfRule type="expression" dxfId="11" priority="16" stopIfTrue="1">
      <formula>#REF!=1</formula>
    </cfRule>
    <cfRule type="expression" dxfId="10" priority="17" stopIfTrue="1">
      <formula>#REF!=1</formula>
    </cfRule>
    <cfRule type="expression" dxfId="9" priority="18" stopIfTrue="1">
      <formula>ISNUMBER(#REF!)</formula>
    </cfRule>
  </conditionalFormatting>
  <conditionalFormatting sqref="N9:O14">
    <cfRule type="expression" dxfId="8" priority="10" stopIfTrue="1">
      <formula>#REF!=1</formula>
    </cfRule>
    <cfRule type="expression" dxfId="7" priority="11" stopIfTrue="1">
      <formula>#REF!=1</formula>
    </cfRule>
    <cfRule type="expression" dxfId="6" priority="12" stopIfTrue="1">
      <formula>ISTEXT(#REF!)</formula>
    </cfRule>
  </conditionalFormatting>
  <conditionalFormatting sqref="L9:M14 K9:K16">
    <cfRule type="expression" dxfId="5" priority="13" stopIfTrue="1">
      <formula>#REF!=1</formula>
    </cfRule>
    <cfRule type="expression" dxfId="4" priority="14" stopIfTrue="1">
      <formula>#REF!=1</formula>
    </cfRule>
    <cfRule type="expression" dxfId="3" priority="15" stopIfTrue="1">
      <formula>ISTEXT(#REF!)</formula>
    </cfRule>
  </conditionalFormatting>
  <conditionalFormatting sqref="P9:P16 A9:J16">
    <cfRule type="expression" dxfId="2" priority="4" stopIfTrue="1">
      <formula>#REF!=1</formula>
    </cfRule>
    <cfRule type="expression" dxfId="1" priority="5" stopIfTrue="1">
      <formula>#REF!=1</formula>
    </cfRule>
    <cfRule type="expression" dxfId="0" priority="6" stopIfTrue="1">
      <formula>ISTEXT(#REF!)</formula>
    </cfRule>
  </conditionalFormatting>
  <hyperlinks>
    <hyperlink ref="Q6" r:id="rId1"/>
    <hyperlink ref="Q5" r:id="rId2"/>
  </hyperlinks>
  <pageMargins left="0" right="0" top="0.39370078740157483" bottom="0.39370078740157483" header="0.19685039370078741" footer="0.19685039370078741"/>
  <pageSetup paperSize="5" scale="70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Bea Spearing</cp:lastModifiedBy>
  <cp:lastPrinted>2017-11-27T16:26:00Z</cp:lastPrinted>
  <dcterms:created xsi:type="dcterms:W3CDTF">2002-06-21T17:52:54Z</dcterms:created>
  <dcterms:modified xsi:type="dcterms:W3CDTF">2018-12-03T15:02:37Z</dcterms:modified>
</cp:coreProperties>
</file>